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69EE0599-73CA-478B-A007-77DDEF05B4DF}" xr6:coauthVersionLast="47" xr6:coauthVersionMax="47" xr10:uidLastSave="{00000000-0000-0000-0000-000000000000}"/>
  <bookViews>
    <workbookView xWindow="-108" yWindow="-108" windowWidth="23256" windowHeight="12576" tabRatio="719" xr2:uid="{00000000-000D-0000-FFFF-FFFF00000000}"/>
  </bookViews>
  <sheets>
    <sheet name="kosztorys ofertowy " sheetId="26" r:id="rId1"/>
  </sheets>
  <definedNames>
    <definedName name="_xlnm.Print_Area" localSheetId="0">'kosztorys ofertowy '!$A$1:$F$38</definedName>
  </definedNames>
  <calcPr calcId="191029"/>
</workbook>
</file>

<file path=xl/calcChain.xml><?xml version="1.0" encoding="utf-8"?>
<calcChain xmlns="http://schemas.openxmlformats.org/spreadsheetml/2006/main">
  <c r="F32" i="26" l="1"/>
  <c r="F33" i="26"/>
  <c r="F34" i="26"/>
  <c r="F8" i="26" l="1"/>
  <c r="F9" i="26"/>
  <c r="F11" i="26"/>
  <c r="F10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5" i="26"/>
  <c r="F36" i="26"/>
  <c r="F7" i="26"/>
  <c r="F38" i="26" l="1"/>
</calcChain>
</file>

<file path=xl/sharedStrings.xml><?xml version="1.0" encoding="utf-8"?>
<sst xmlns="http://schemas.openxmlformats.org/spreadsheetml/2006/main" count="70" uniqueCount="45">
  <si>
    <t>Lp</t>
  </si>
  <si>
    <t>Opis pozycji</t>
  </si>
  <si>
    <t>J.m.</t>
  </si>
  <si>
    <t>Ilość</t>
  </si>
  <si>
    <t>Cena</t>
  </si>
  <si>
    <t>Wartość</t>
  </si>
  <si>
    <t>m</t>
  </si>
  <si>
    <t>m3</t>
  </si>
  <si>
    <t>Prace montażowe</t>
  </si>
  <si>
    <t>Montaż wysięgników rurowych pojedynczych o masie do 15 kg na słupie</t>
  </si>
  <si>
    <t>Montaż opraw oświetlenia zewnętrznego na wysięgniku wraz ze źródłem światła LED</t>
  </si>
  <si>
    <t>Wypełnienie masa zalewowa szczelin głębokości do 5 cm i szerokości 2 cm</t>
  </si>
  <si>
    <t>Badania pomontażowe</t>
  </si>
  <si>
    <t>Wartość kosztorysowa robót netto:</t>
  </si>
  <si>
    <t>Kopanie koparkami podsiębiernymi rowów dla kabli o głębok.do 0.8 m i szer.dna do 0.4 m w gruncie</t>
  </si>
  <si>
    <t xml:space="preserve">Montaż uziomów pionowych w gruncie </t>
  </si>
  <si>
    <t>szt.</t>
  </si>
  <si>
    <t>Zagęszczanie nasypów zagęszczarkami, w gruncie</t>
  </si>
  <si>
    <t>Ręczne rozebranie nawierzchni z kostki betonowej na podsypce cementowo-piaskowej</t>
  </si>
  <si>
    <t xml:space="preserve">Rozebranie podbudowy z betonu </t>
  </si>
  <si>
    <t>Odbudowa chodnika z kostki brukowej betonowej na podsypce cementowo-piaskowej z wypełnieniem spoin piaskiem</t>
  </si>
  <si>
    <t>m2</t>
  </si>
  <si>
    <t>Montaż i stawianie słupów oświetleniowych wraz z fundamentami o łacznej masie do 400 kg</t>
  </si>
  <si>
    <t xml:space="preserve">Montaż znaku aktywnego D-6 wraz z okablowaniem na słupie </t>
  </si>
  <si>
    <t>Montaż detektora termicznego dla pieszych wraz z okablowaniem na słupie</t>
  </si>
  <si>
    <t xml:space="preserve">Kalibracja, pomiar i sprawdzenie sterowania przejścia dla pieszych </t>
  </si>
  <si>
    <t>Naklejanie na przejściach dla pieszych mat z guzami koloru żółtego o szerokości 0,40m - przyklejenie do istn. nwierzchni</t>
  </si>
  <si>
    <t>Montaż przewodów do opraw oświetleniowych - wciąganie w słupy, rury osłonowe i wysięgniki przy wysokości latarń do 7 m</t>
  </si>
  <si>
    <t>Montaż oprawy pulsującej LED o śr. fi 200 wraz z okablowaniem na słupie</t>
  </si>
  <si>
    <t xml:space="preserve">Montaż listw krwężnikowych LED o dł. 150 cm i szer. 3 cm w chodniku z kostki brukowej </t>
  </si>
  <si>
    <t>kpl.</t>
  </si>
  <si>
    <t>Wiercenie otworów i montaż w nawierzchni asfaltowej aktywnych markerów drogowych APEO</t>
  </si>
  <si>
    <t>Układanie i obróbka kabli o masie do 0.5 kg/m w rurach, pustakach lub kanałach zamkniętych XzTKMXpw 4x2x0,8</t>
  </si>
  <si>
    <t>Układanie i obróbka kabli o masie do 0.5 kg/m w rurach, pustakach lub kanałach zamkniętych BIT FR 2x1,5</t>
  </si>
  <si>
    <t>Układanie i obróbka kabli o masie do 0.5 kg/m w rurach, pustakach lub kanałach zamkniętych LgY 10mm2</t>
  </si>
  <si>
    <t>KOSZTORYS OFERTOWY - AKTYWNE PRZEJŚCIE DLA PIESZYCH Z DOŚWIETLENIEM</t>
  </si>
  <si>
    <t>Budowa kanalizacji kablowej z rur PCW w gruncie w ciągu kan.- rura HDPE 75</t>
  </si>
  <si>
    <t xml:space="preserve">Mechaniczne przepychanie rur SRS 75 mm pod drogami, chodnikami  i nasypami </t>
  </si>
  <si>
    <t>Układanie i obróbka kabli o masie do 0.5 kg/m w rurach, pustakach lub kanałach zamkniętych YKY 5*1,5</t>
  </si>
  <si>
    <t>Mechaniczne zasypywanie rowów dla kabli o głębok.do 0.8 m i szer.dna do 0.4 m w gruncie</t>
  </si>
  <si>
    <t xml:space="preserve">Wywóz ziemi samochodami samowyładowczymi na odległość do 1 km, z załadowaniem i wyładowaniem gruntu </t>
  </si>
  <si>
    <t>m.</t>
  </si>
  <si>
    <t>Montaż szafy sterowniczych aktywnego przejścia na gotowym fundamencie</t>
  </si>
  <si>
    <t>Budowa aktywnego przejścia dla pieszych wraz z doświetleniem w Suchym Lesie ul.  Bogusławskiego-Stara Droga</t>
  </si>
  <si>
    <t>Naklejanie na jezdni pasów wibracyjno-akustycznych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</si>
</sst>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8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8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4"/>
      <name val="Arial"/>
      <family val="2"/>
      <charset val="238"/>
    </font>
    <font>
      <sz val="8"/>
      <color rgb="FF08000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1"/>
      <color rgb="FF08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/>
    </xf>
    <xf numFmtId="43" fontId="5" fillId="0" borderId="0" xfId="2" applyFont="1" applyBorder="1" applyAlignment="1">
      <alignment horizontal="right"/>
    </xf>
    <xf numFmtId="4" fontId="6" fillId="0" borderId="2" xfId="0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</cellXfs>
  <cellStyles count="4">
    <cellStyle name="Dziesiętny" xfId="2" builtinId="3"/>
    <cellStyle name="Excel Built-in Normal" xfId="3" xr:uid="{28145B17-2A78-471B-B3C9-9A36325890F9}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zoomScale="110" zoomScaleNormal="110" zoomScaleSheetLayoutView="130" workbookViewId="0">
      <selection activeCell="H7" sqref="H7"/>
    </sheetView>
  </sheetViews>
  <sheetFormatPr defaultColWidth="9.21875" defaultRowHeight="13.8" x14ac:dyDescent="0.3"/>
  <cols>
    <col min="1" max="1" width="4.77734375" style="5" customWidth="1"/>
    <col min="2" max="2" width="60.77734375" style="6" customWidth="1"/>
    <col min="3" max="3" width="9.77734375" style="6" customWidth="1"/>
    <col min="4" max="4" width="9.77734375" style="19" customWidth="1"/>
    <col min="5" max="5" width="9.77734375" style="5" customWidth="1"/>
    <col min="6" max="6" width="10.77734375" style="20" customWidth="1"/>
    <col min="7" max="7" width="9.21875" style="6"/>
    <col min="8" max="8" width="109.5546875" style="6" customWidth="1"/>
    <col min="9" max="16384" width="9.21875" style="6"/>
  </cols>
  <sheetData>
    <row r="1" spans="1:8" x14ac:dyDescent="0.3">
      <c r="A1" s="40" t="s">
        <v>35</v>
      </c>
      <c r="B1" s="40"/>
      <c r="C1" s="40"/>
      <c r="D1" s="40"/>
      <c r="E1" s="40"/>
      <c r="F1" s="40"/>
    </row>
    <row r="2" spans="1:8" ht="14.25" customHeight="1" x14ac:dyDescent="0.3">
      <c r="A2" s="41" t="s">
        <v>43</v>
      </c>
      <c r="B2" s="41"/>
      <c r="C2" s="41"/>
      <c r="D2" s="41"/>
      <c r="E2" s="41"/>
      <c r="F2" s="41"/>
    </row>
    <row r="3" spans="1:8" ht="17.399999999999999" x14ac:dyDescent="0.3">
      <c r="A3" s="41"/>
      <c r="B3" s="41"/>
      <c r="C3" s="41"/>
      <c r="D3" s="41"/>
      <c r="E3" s="41"/>
      <c r="F3" s="41"/>
      <c r="H3" s="8"/>
    </row>
    <row r="4" spans="1:8" ht="17.399999999999999" x14ac:dyDescent="0.3">
      <c r="A4" s="1"/>
      <c r="B4" s="2"/>
      <c r="C4" s="3"/>
      <c r="D4" s="9"/>
      <c r="E4" s="1"/>
      <c r="F4" s="11"/>
      <c r="H4" s="8"/>
    </row>
    <row r="5" spans="1:8" s="7" customFormat="1" ht="10.199999999999999" x14ac:dyDescent="0.3">
      <c r="A5" s="4" t="s">
        <v>0</v>
      </c>
      <c r="B5" s="4" t="s">
        <v>1</v>
      </c>
      <c r="C5" s="4" t="s">
        <v>2</v>
      </c>
      <c r="D5" s="10" t="s">
        <v>3</v>
      </c>
      <c r="E5" s="4" t="s">
        <v>4</v>
      </c>
      <c r="F5" s="4" t="s">
        <v>5</v>
      </c>
    </row>
    <row r="6" spans="1:8" s="22" customFormat="1" ht="10.199999999999999" x14ac:dyDescent="0.3">
      <c r="A6" s="16"/>
      <c r="B6" s="14" t="s">
        <v>8</v>
      </c>
      <c r="C6" s="12"/>
      <c r="D6" s="12"/>
      <c r="E6" s="17"/>
      <c r="F6" s="21"/>
    </row>
    <row r="7" spans="1:8" s="22" customFormat="1" ht="19.95" customHeight="1" x14ac:dyDescent="0.3">
      <c r="A7" s="18">
        <v>1</v>
      </c>
      <c r="B7" s="13" t="s">
        <v>18</v>
      </c>
      <c r="C7" s="23" t="s">
        <v>21</v>
      </c>
      <c r="D7" s="23">
        <v>16</v>
      </c>
      <c r="E7" s="25"/>
      <c r="F7" s="26">
        <f>D7*E7</f>
        <v>0</v>
      </c>
    </row>
    <row r="8" spans="1:8" s="22" customFormat="1" ht="19.95" customHeight="1" x14ac:dyDescent="0.3">
      <c r="A8" s="18">
        <v>2</v>
      </c>
      <c r="B8" s="13" t="s">
        <v>19</v>
      </c>
      <c r="C8" s="23" t="s">
        <v>21</v>
      </c>
      <c r="D8" s="23">
        <v>16</v>
      </c>
      <c r="E8" s="25"/>
      <c r="F8" s="26">
        <f t="shared" ref="F8:F36" si="0">D8*E8</f>
        <v>0</v>
      </c>
    </row>
    <row r="9" spans="1:8" s="22" customFormat="1" ht="19.95" customHeight="1" x14ac:dyDescent="0.3">
      <c r="A9" s="18">
        <v>3</v>
      </c>
      <c r="B9" s="13" t="s">
        <v>14</v>
      </c>
      <c r="C9" s="23" t="s">
        <v>41</v>
      </c>
      <c r="D9" s="23">
        <v>33</v>
      </c>
      <c r="E9" s="25"/>
      <c r="F9" s="26">
        <f t="shared" si="0"/>
        <v>0</v>
      </c>
    </row>
    <row r="10" spans="1:8" ht="19.95" customHeight="1" x14ac:dyDescent="0.3">
      <c r="A10" s="18">
        <v>4</v>
      </c>
      <c r="B10" s="13" t="s">
        <v>36</v>
      </c>
      <c r="C10" s="23" t="s">
        <v>41</v>
      </c>
      <c r="D10" s="23">
        <v>33</v>
      </c>
      <c r="E10" s="25"/>
      <c r="F10" s="26">
        <f>D10*E10</f>
        <v>0</v>
      </c>
    </row>
    <row r="11" spans="1:8" ht="19.95" customHeight="1" x14ac:dyDescent="0.3">
      <c r="A11" s="18">
        <v>5</v>
      </c>
      <c r="B11" s="13" t="s">
        <v>37</v>
      </c>
      <c r="C11" s="23" t="s">
        <v>41</v>
      </c>
      <c r="D11" s="23">
        <v>5</v>
      </c>
      <c r="E11" s="25"/>
      <c r="F11" s="26">
        <f>D11*E11</f>
        <v>0</v>
      </c>
    </row>
    <row r="12" spans="1:8" ht="19.95" customHeight="1" x14ac:dyDescent="0.3">
      <c r="A12" s="18">
        <v>6</v>
      </c>
      <c r="B12" s="13" t="s">
        <v>38</v>
      </c>
      <c r="C12" s="23" t="s">
        <v>41</v>
      </c>
      <c r="D12" s="23">
        <v>26</v>
      </c>
      <c r="E12" s="25"/>
      <c r="F12" s="26">
        <f t="shared" si="0"/>
        <v>0</v>
      </c>
    </row>
    <row r="13" spans="1:8" ht="19.95" customHeight="1" x14ac:dyDescent="0.3">
      <c r="A13" s="18">
        <v>7</v>
      </c>
      <c r="B13" s="13" t="s">
        <v>32</v>
      </c>
      <c r="C13" s="23" t="s">
        <v>41</v>
      </c>
      <c r="D13" s="23">
        <v>51</v>
      </c>
      <c r="E13" s="25"/>
      <c r="F13" s="26">
        <f t="shared" si="0"/>
        <v>0</v>
      </c>
    </row>
    <row r="14" spans="1:8" ht="19.95" customHeight="1" x14ac:dyDescent="0.3">
      <c r="A14" s="18">
        <v>8</v>
      </c>
      <c r="B14" s="13" t="s">
        <v>33</v>
      </c>
      <c r="C14" s="23" t="s">
        <v>41</v>
      </c>
      <c r="D14" s="23">
        <v>13.6</v>
      </c>
      <c r="E14" s="25"/>
      <c r="F14" s="26">
        <f t="shared" si="0"/>
        <v>0</v>
      </c>
    </row>
    <row r="15" spans="1:8" ht="19.95" customHeight="1" x14ac:dyDescent="0.3">
      <c r="A15" s="18">
        <v>9</v>
      </c>
      <c r="B15" s="13" t="s">
        <v>34</v>
      </c>
      <c r="C15" s="23" t="s">
        <v>41</v>
      </c>
      <c r="D15" s="23">
        <v>13</v>
      </c>
      <c r="E15" s="25"/>
      <c r="F15" s="26">
        <f t="shared" si="0"/>
        <v>0</v>
      </c>
    </row>
    <row r="16" spans="1:8" s="22" customFormat="1" ht="19.95" customHeight="1" x14ac:dyDescent="0.3">
      <c r="A16" s="18">
        <v>10</v>
      </c>
      <c r="B16" s="13" t="s">
        <v>15</v>
      </c>
      <c r="C16" s="23" t="s">
        <v>16</v>
      </c>
      <c r="D16" s="23">
        <v>1</v>
      </c>
      <c r="E16" s="25"/>
      <c r="F16" s="26">
        <f t="shared" si="0"/>
        <v>0</v>
      </c>
    </row>
    <row r="17" spans="1:6" s="22" customFormat="1" ht="19.95" customHeight="1" x14ac:dyDescent="0.3">
      <c r="A17" s="18">
        <v>11</v>
      </c>
      <c r="B17" s="13" t="s">
        <v>39</v>
      </c>
      <c r="C17" s="23" t="s">
        <v>41</v>
      </c>
      <c r="D17" s="23">
        <v>33</v>
      </c>
      <c r="E17" s="25"/>
      <c r="F17" s="26">
        <f t="shared" si="0"/>
        <v>0</v>
      </c>
    </row>
    <row r="18" spans="1:6" s="22" customFormat="1" ht="19.95" customHeight="1" x14ac:dyDescent="0.3">
      <c r="A18" s="18">
        <v>12</v>
      </c>
      <c r="B18" s="13" t="s">
        <v>17</v>
      </c>
      <c r="C18" s="23" t="s">
        <v>7</v>
      </c>
      <c r="D18" s="23">
        <v>1.1000000000000001</v>
      </c>
      <c r="E18" s="25"/>
      <c r="F18" s="26">
        <f t="shared" si="0"/>
        <v>0</v>
      </c>
    </row>
    <row r="19" spans="1:6" s="22" customFormat="1" ht="19.95" customHeight="1" x14ac:dyDescent="0.3">
      <c r="A19" s="18">
        <v>13</v>
      </c>
      <c r="B19" s="13" t="s">
        <v>20</v>
      </c>
      <c r="C19" s="23" t="s">
        <v>21</v>
      </c>
      <c r="D19" s="23">
        <v>15</v>
      </c>
      <c r="E19" s="39"/>
      <c r="F19" s="26">
        <f t="shared" si="0"/>
        <v>0</v>
      </c>
    </row>
    <row r="20" spans="1:6" s="22" customFormat="1" ht="19.95" customHeight="1" x14ac:dyDescent="0.3">
      <c r="A20" s="18">
        <v>14</v>
      </c>
      <c r="B20" s="13" t="s">
        <v>40</v>
      </c>
      <c r="C20" s="23" t="s">
        <v>7</v>
      </c>
      <c r="D20" s="23">
        <v>2</v>
      </c>
      <c r="E20" s="25"/>
      <c r="F20" s="26">
        <f t="shared" si="0"/>
        <v>0</v>
      </c>
    </row>
    <row r="21" spans="1:6" s="22" customFormat="1" ht="19.95" customHeight="1" x14ac:dyDescent="0.3">
      <c r="A21" s="18">
        <v>15</v>
      </c>
      <c r="B21" s="13" t="s">
        <v>22</v>
      </c>
      <c r="C21" s="23" t="s">
        <v>16</v>
      </c>
      <c r="D21" s="23">
        <v>2</v>
      </c>
      <c r="E21" s="25"/>
      <c r="F21" s="26">
        <f t="shared" si="0"/>
        <v>0</v>
      </c>
    </row>
    <row r="22" spans="1:6" s="22" customFormat="1" ht="19.95" customHeight="1" x14ac:dyDescent="0.3">
      <c r="A22" s="18">
        <v>16</v>
      </c>
      <c r="B22" s="13" t="s">
        <v>9</v>
      </c>
      <c r="C22" s="23" t="s">
        <v>16</v>
      </c>
      <c r="D22" s="23">
        <v>2</v>
      </c>
      <c r="E22" s="25"/>
      <c r="F22" s="26">
        <f t="shared" si="0"/>
        <v>0</v>
      </c>
    </row>
    <row r="23" spans="1:6" s="22" customFormat="1" ht="19.95" customHeight="1" x14ac:dyDescent="0.3">
      <c r="A23" s="18">
        <v>17</v>
      </c>
      <c r="B23" s="13" t="s">
        <v>10</v>
      </c>
      <c r="C23" s="23" t="s">
        <v>16</v>
      </c>
      <c r="D23" s="23">
        <v>2</v>
      </c>
      <c r="E23" s="25"/>
      <c r="F23" s="26">
        <f t="shared" si="0"/>
        <v>0</v>
      </c>
    </row>
    <row r="24" spans="1:6" s="22" customFormat="1" ht="19.95" customHeight="1" x14ac:dyDescent="0.3">
      <c r="A24" s="18">
        <v>18</v>
      </c>
      <c r="B24" s="13" t="s">
        <v>27</v>
      </c>
      <c r="C24" s="23" t="s">
        <v>30</v>
      </c>
      <c r="D24" s="23">
        <v>2</v>
      </c>
      <c r="E24" s="25"/>
      <c r="F24" s="26">
        <f t="shared" si="0"/>
        <v>0</v>
      </c>
    </row>
    <row r="25" spans="1:6" s="22" customFormat="1" ht="19.95" customHeight="1" x14ac:dyDescent="0.3">
      <c r="A25" s="18">
        <v>19</v>
      </c>
      <c r="B25" s="13" t="s">
        <v>23</v>
      </c>
      <c r="C25" s="23" t="s">
        <v>16</v>
      </c>
      <c r="D25" s="23">
        <v>2</v>
      </c>
      <c r="E25" s="25"/>
      <c r="F25" s="26">
        <f t="shared" si="0"/>
        <v>0</v>
      </c>
    </row>
    <row r="26" spans="1:6" ht="19.95" customHeight="1" x14ac:dyDescent="0.3">
      <c r="A26" s="18">
        <v>20</v>
      </c>
      <c r="B26" s="13" t="s">
        <v>24</v>
      </c>
      <c r="C26" s="23" t="s">
        <v>30</v>
      </c>
      <c r="D26" s="23">
        <v>1</v>
      </c>
      <c r="E26" s="25"/>
      <c r="F26" s="26">
        <f t="shared" si="0"/>
        <v>0</v>
      </c>
    </row>
    <row r="27" spans="1:6" ht="19.95" customHeight="1" x14ac:dyDescent="0.3">
      <c r="A27" s="18">
        <v>21</v>
      </c>
      <c r="B27" s="13" t="s">
        <v>28</v>
      </c>
      <c r="C27" s="23" t="s">
        <v>16</v>
      </c>
      <c r="D27" s="23">
        <v>2</v>
      </c>
      <c r="E27" s="25"/>
      <c r="F27" s="26">
        <f t="shared" si="0"/>
        <v>0</v>
      </c>
    </row>
    <row r="28" spans="1:6" ht="19.95" customHeight="1" x14ac:dyDescent="0.3">
      <c r="A28" s="18">
        <v>22</v>
      </c>
      <c r="B28" s="13" t="s">
        <v>29</v>
      </c>
      <c r="C28" s="23" t="s">
        <v>30</v>
      </c>
      <c r="D28" s="23">
        <v>4</v>
      </c>
      <c r="E28" s="25"/>
      <c r="F28" s="26">
        <f t="shared" si="0"/>
        <v>0</v>
      </c>
    </row>
    <row r="29" spans="1:6" ht="19.95" customHeight="1" x14ac:dyDescent="0.3">
      <c r="A29" s="18">
        <v>23</v>
      </c>
      <c r="B29" s="13" t="s">
        <v>31</v>
      </c>
      <c r="C29" s="23" t="s">
        <v>16</v>
      </c>
      <c r="D29" s="23">
        <v>8</v>
      </c>
      <c r="E29" s="25"/>
      <c r="F29" s="26">
        <f t="shared" si="0"/>
        <v>0</v>
      </c>
    </row>
    <row r="30" spans="1:6" ht="19.95" customHeight="1" x14ac:dyDescent="0.3">
      <c r="A30" s="18">
        <v>24</v>
      </c>
      <c r="B30" s="13" t="s">
        <v>11</v>
      </c>
      <c r="C30" s="23" t="s">
        <v>6</v>
      </c>
      <c r="D30" s="23">
        <v>8</v>
      </c>
      <c r="E30" s="25"/>
      <c r="F30" s="26">
        <f t="shared" si="0"/>
        <v>0</v>
      </c>
    </row>
    <row r="31" spans="1:6" ht="19.95" customHeight="1" x14ac:dyDescent="0.3">
      <c r="A31" s="18">
        <v>25</v>
      </c>
      <c r="B31" s="13" t="s">
        <v>26</v>
      </c>
      <c r="C31" s="23" t="s">
        <v>30</v>
      </c>
      <c r="D31" s="23">
        <v>1</v>
      </c>
      <c r="E31" s="25"/>
      <c r="F31" s="26">
        <f t="shared" si="0"/>
        <v>0</v>
      </c>
    </row>
    <row r="32" spans="1:6" ht="19.95" customHeight="1" x14ac:dyDescent="0.3">
      <c r="A32" s="18">
        <v>26</v>
      </c>
      <c r="B32" s="13" t="s">
        <v>44</v>
      </c>
      <c r="C32" s="23" t="s">
        <v>30</v>
      </c>
      <c r="D32" s="23">
        <v>1</v>
      </c>
      <c r="E32" s="25"/>
      <c r="F32" s="26">
        <f t="shared" si="0"/>
        <v>0</v>
      </c>
    </row>
    <row r="33" spans="1:6" ht="19.95" customHeight="1" x14ac:dyDescent="0.3">
      <c r="A33" s="18">
        <v>27</v>
      </c>
      <c r="B33" s="13" t="s">
        <v>44</v>
      </c>
      <c r="C33" s="23" t="s">
        <v>30</v>
      </c>
      <c r="D33" s="23">
        <v>1</v>
      </c>
      <c r="E33" s="25"/>
      <c r="F33" s="26">
        <f t="shared" si="0"/>
        <v>0</v>
      </c>
    </row>
    <row r="34" spans="1:6" ht="19.95" customHeight="1" x14ac:dyDescent="0.3">
      <c r="A34" s="18">
        <v>28</v>
      </c>
      <c r="B34" s="13" t="s">
        <v>42</v>
      </c>
      <c r="C34" s="23" t="s">
        <v>30</v>
      </c>
      <c r="D34" s="23">
        <v>1</v>
      </c>
      <c r="E34" s="25"/>
      <c r="F34" s="26">
        <f t="shared" si="0"/>
        <v>0</v>
      </c>
    </row>
    <row r="35" spans="1:6" ht="19.95" customHeight="1" x14ac:dyDescent="0.3">
      <c r="A35" s="18">
        <v>29</v>
      </c>
      <c r="B35" s="13" t="s">
        <v>12</v>
      </c>
      <c r="C35" s="23" t="s">
        <v>30</v>
      </c>
      <c r="D35" s="23">
        <v>1</v>
      </c>
      <c r="E35" s="25"/>
      <c r="F35" s="26">
        <f t="shared" si="0"/>
        <v>0</v>
      </c>
    </row>
    <row r="36" spans="1:6" ht="19.95" customHeight="1" x14ac:dyDescent="0.3">
      <c r="A36" s="18">
        <v>30</v>
      </c>
      <c r="B36" s="15" t="s">
        <v>25</v>
      </c>
      <c r="C36" s="32" t="s">
        <v>30</v>
      </c>
      <c r="D36" s="32">
        <v>1</v>
      </c>
      <c r="E36" s="33"/>
      <c r="F36" s="34">
        <f t="shared" si="0"/>
        <v>0</v>
      </c>
    </row>
    <row r="37" spans="1:6" x14ac:dyDescent="0.3">
      <c r="A37" s="35"/>
      <c r="B37" s="36"/>
      <c r="C37" s="24"/>
      <c r="D37" s="24"/>
      <c r="E37" s="27"/>
      <c r="F37" s="37"/>
    </row>
    <row r="38" spans="1:6" x14ac:dyDescent="0.2">
      <c r="A38" s="28"/>
      <c r="B38" s="29"/>
      <c r="C38" s="30"/>
      <c r="D38" s="30"/>
      <c r="E38" s="31" t="s">
        <v>13</v>
      </c>
      <c r="F38" s="38">
        <f>SUM(F6:F36)</f>
        <v>0</v>
      </c>
    </row>
  </sheetData>
  <mergeCells count="2">
    <mergeCell ref="A1:F1"/>
    <mergeCell ref="A2:F3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</vt:lpstr>
      <vt:lpstr>'kosztorys ofertowy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2021-09-22T07:53:39Z</dcterms:modified>
</cp:coreProperties>
</file>